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<sst xmlns="http://schemas.openxmlformats.org/spreadsheetml/2006/main" count="45" uniqueCount="37">
  <si>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</si>
  <si>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</si>
  <si>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</si>
  <si>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</si>
  <si>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</si>
  <si>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</si>
  <si>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</si>
  <si>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</si>
  <si>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</si>
  <si>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</si>
  <si>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</si>
  <si>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</si>
  <si>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</si>
  <si>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</si>
  <si>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</si>
  <si>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</si>
  <si>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</si>
  <si>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</si>
  <si>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</si>
  <si>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</si>
  <si>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</si>
  <si>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</si>
  <si>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</si>
  <si>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</si>
  <si>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</si>
  <si>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</si>
  <si>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</si>
  <si>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</si>
  <si>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</si>
  <si>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</si>
  <si>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</si>
  <si>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</si>
  <si>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</si>
  <si>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</si>
  <si>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</si>
  <si>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</si>
  <si>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ACAMBARO GUANAJUATO
FLUJO DE FONDOS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</si>
</sst>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54</xdr:row>
      <xdr:rowOff>104775</xdr:rowOff>
    </xdr:from>
    <xdr:to>
      <xdr:col>4</xdr:col>
      <xdr:colOff>1028700</xdr:colOff>
      <xdr:row>57</xdr:row>
      <xdr:rowOff>85725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457200" y="8467725"/>
          <a:ext cx="6600825" cy="409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16" workbookViewId="0">
      <selection activeCell="B54" sqref="B5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5764017</v>
      </c>
      <c r="D3" s="3">
        <f t="shared" ref="D3:E3" si="0">SUM(D4:D13)</f>
        <v>525169.94000000006</v>
      </c>
      <c r="E3" s="4">
        <f t="shared" si="0"/>
        <v>525169.94000000006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345594.16</v>
      </c>
      <c r="D10" s="6">
        <v>54501.37</v>
      </c>
      <c r="E10" s="7">
        <v>54501.37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5418422.8399999999</v>
      </c>
      <c r="D12" s="6">
        <v>470668.57</v>
      </c>
      <c r="E12" s="7">
        <v>470668.57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5764016.9999999991</v>
      </c>
      <c r="D14" s="9">
        <f t="shared" ref="D14:E14" si="1">SUM(D15:D23)</f>
        <v>1136200.75</v>
      </c>
      <c r="E14" s="10">
        <f t="shared" si="1"/>
        <v>1136200.75</v>
      </c>
    </row>
    <row r="15" spans="1:5" x14ac:dyDescent="0.2">
      <c r="A15" s="5"/>
      <c r="B15" s="14" t="s">
        <v>12</v>
      </c>
      <c r="C15" s="6">
        <v>3397910.46</v>
      </c>
      <c r="D15" s="6">
        <v>637543.61</v>
      </c>
      <c r="E15" s="7">
        <v>637543.61</v>
      </c>
    </row>
    <row r="16" spans="1:5" x14ac:dyDescent="0.2">
      <c r="A16" s="5"/>
      <c r="B16" s="14" t="s">
        <v>13</v>
      </c>
      <c r="C16" s="6">
        <v>261652.5</v>
      </c>
      <c r="D16" s="6">
        <v>19652.400000000001</v>
      </c>
      <c r="E16" s="7">
        <v>19652.400000000001</v>
      </c>
    </row>
    <row r="17" spans="1:5" x14ac:dyDescent="0.2">
      <c r="A17" s="5"/>
      <c r="B17" s="14" t="s">
        <v>14</v>
      </c>
      <c r="C17" s="6">
        <v>962690.64</v>
      </c>
      <c r="D17" s="6">
        <v>199188.86</v>
      </c>
      <c r="E17" s="7">
        <v>199188.86</v>
      </c>
    </row>
    <row r="18" spans="1:5" x14ac:dyDescent="0.2">
      <c r="A18" s="5"/>
      <c r="B18" s="14" t="s">
        <v>9</v>
      </c>
      <c r="C18" s="6">
        <v>1119263.52</v>
      </c>
      <c r="D18" s="6">
        <v>279815.88</v>
      </c>
      <c r="E18" s="7">
        <v>279815.88</v>
      </c>
    </row>
    <row r="19" spans="1:5" x14ac:dyDescent="0.2">
      <c r="A19" s="5"/>
      <c r="B19" s="14" t="s">
        <v>15</v>
      </c>
      <c r="C19" s="6">
        <v>22499.88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-611030.80999999994</v>
      </c>
      <c r="E24" s="13">
        <f>E3-E14</f>
        <v>-611030.80999999994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-665532.18000000005</v>
      </c>
      <c r="E28" s="21">
        <f>SUM(E29:E35)</f>
        <v>-665532.18000000005</v>
      </c>
    </row>
    <row r="29" spans="1:5" x14ac:dyDescent="0.2">
      <c r="A29" s="5"/>
      <c r="B29" s="14" t="s">
        <v>26</v>
      </c>
      <c r="C29" s="22">
        <v>0</v>
      </c>
      <c r="D29" s="22">
        <v>-659076.31000000006</v>
      </c>
      <c r="E29" s="23">
        <v>-659076.31000000006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-6906.7</v>
      </c>
      <c r="E32" s="23">
        <v>-6906.7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450.83</v>
      </c>
      <c r="E34" s="23">
        <v>450.83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-665532.18000000005</v>
      </c>
      <c r="E40" s="13">
        <f>E28+E36</f>
        <v>-665532.18000000005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2021-05-21T15:54:46Z</cp:lastPrinted>
  <dcterms:created xsi:type="dcterms:W3CDTF">2017-12-20T04:54:53Z</dcterms:created>
  <dcterms:modified xsi:type="dcterms:W3CDTF">2021-05-21T15:55:47Z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